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-105" yWindow="-105" windowWidth="19425" windowHeight="97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30" i="1" s="1"/>
  <c r="E5" i="1"/>
  <c r="E16" i="1" s="1"/>
  <c r="D34" i="1"/>
  <c r="D30" i="1"/>
  <c r="D3" i="1" s="1"/>
  <c r="D19" i="1"/>
  <c r="D16" i="1"/>
  <c r="D5" i="1"/>
  <c r="E3" i="1" l="1"/>
  <c r="E34" i="1" s="1"/>
</calcChain>
</file>

<file path=xl/sharedStrings.xml><?xml version="1.0" encoding="utf-8"?>
<sst xmlns="http://schemas.openxmlformats.org/spreadsheetml/2006/main" count="42" uniqueCount="28">
  <si>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</si>
  <si>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</si>
  <si>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</si>
  <si>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</si>
  <si>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</si>
  <si>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</si>
  <si>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</si>
  <si>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</si>
  <si>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</si>
  <si>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</si>
  <si>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</si>
  <si>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</si>
  <si>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</si>
  <si>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</si>
  <si>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</si>
  <si>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</si>
  <si>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</si>
  <si>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</si>
  <si>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</si>
  <si>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</si>
  <si>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</si>
  <si>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</si>
  <si>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</si>
  <si>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</si>
  <si>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</si>
  <si>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Moneda Nacional</t>
  </si>
  <si>
    <t>Banamex/Banobras/Banorte</t>
  </si>
  <si>
    <t xml:space="preserve"> Municipio de León
Estado Analítico de la Deuda y Otros Pasivos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</si>
</sst>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center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27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+D16+D30</f>
        <v>894690206.25</v>
      </c>
      <c r="E3" s="26">
        <f>+E16+E30</f>
        <v>851590706.90999997</v>
      </c>
    </row>
    <row r="4" spans="1:5" ht="11.25" customHeight="1" x14ac:dyDescent="0.2">
      <c r="A4" s="9" t="s">
        <v>17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26">
        <f>SUM(D6:D8)</f>
        <v>87305467.020000011</v>
      </c>
      <c r="E5" s="26">
        <f>SUM(E6:E8)</f>
        <v>44205967.68</v>
      </c>
    </row>
    <row r="6" spans="1:5" ht="11.25" customHeight="1" x14ac:dyDescent="0.2">
      <c r="A6" s="12" t="s">
        <v>2</v>
      </c>
      <c r="B6" s="21" t="s">
        <v>25</v>
      </c>
      <c r="C6" s="22" t="s">
        <v>26</v>
      </c>
      <c r="D6" s="23">
        <v>87305467.020000011</v>
      </c>
      <c r="E6" s="23">
        <v>44205967.68</v>
      </c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24">
        <f>+D5+D10</f>
        <v>87305467.020000011</v>
      </c>
      <c r="E16" s="24">
        <f>+E5+E10</f>
        <v>44205967.68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24">
        <f>SUM(D20:D22)</f>
        <v>807384739.23000002</v>
      </c>
      <c r="E19" s="24">
        <f>SUM(E20:E22)</f>
        <v>807384739.23000002</v>
      </c>
    </row>
    <row r="20" spans="1:5" ht="11.25" customHeight="1" x14ac:dyDescent="0.2">
      <c r="A20" s="12" t="s">
        <v>2</v>
      </c>
      <c r="B20" s="21" t="s">
        <v>25</v>
      </c>
      <c r="C20" s="22" t="s">
        <v>26</v>
      </c>
      <c r="D20" s="23">
        <v>807384739.23000002</v>
      </c>
      <c r="E20" s="23">
        <v>807384739.23000002</v>
      </c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21"/>
      <c r="C25" s="22"/>
      <c r="D25" s="23"/>
      <c r="E25" s="2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24">
        <f>+D19+D24</f>
        <v>807384739.23000002</v>
      </c>
      <c r="E30" s="24">
        <f>+E19+E24</f>
        <v>807384739.23000002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v>300548188</v>
      </c>
      <c r="E32" s="24">
        <v>364975567.50999999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f>D3+D32</f>
        <v>1195238394.25</v>
      </c>
      <c r="E34" s="24">
        <f>E3+E32</f>
        <v>1216566274.4200001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7" t="s">
        <v>20</v>
      </c>
      <c r="B43" s="27"/>
      <c r="C43" s="27" t="s">
        <v>20</v>
      </c>
      <c r="D43" s="27"/>
      <c r="E43" s="27"/>
    </row>
    <row r="44" spans="1:5" x14ac:dyDescent="0.2">
      <c r="A44" s="27" t="s">
        <v>21</v>
      </c>
      <c r="B44" s="27"/>
      <c r="C44" s="27" t="s">
        <v>22</v>
      </c>
      <c r="D44" s="27"/>
      <c r="E44" s="27"/>
    </row>
    <row r="45" spans="1:5" x14ac:dyDescent="0.2">
      <c r="A45" s="27" t="s">
        <v>23</v>
      </c>
      <c r="B45" s="27"/>
      <c r="C45" s="27" t="s">
        <v>24</v>
      </c>
      <c r="D45" s="27"/>
      <c r="E45" s="27"/>
    </row>
  </sheetData>
  <sheetProtection formatCells="0" formatColumns="0" formatRows="0" autoFilter="0"/>
  <mergeCells count="8">
    <mergeCell ref="A45:B45"/>
    <mergeCell ref="C45:E45"/>
    <mergeCell ref="A37:E37"/>
    <mergeCell ref="A1:E1"/>
    <mergeCell ref="A43:B43"/>
    <mergeCell ref="C43:E43"/>
    <mergeCell ref="A44:B44"/>
    <mergeCell ref="C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780587DD-B78A-4125-A354-AA154F99C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2021-02-11T21:32:57Z</cp:lastPrinted>
  <dcterms:created xsi:type="dcterms:W3CDTF">2012-12-11T20:34:08Z</dcterms:created>
  <dcterms:modified xsi:type="dcterms:W3CDTF">2023-07-25T21:18:47Z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